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UBND XA KY ANH NGAN SACH NAM 2026\14. BAO CAO SO TAI CHINH\05.06 BAO CAO TS DOI DU Y TE XA\"/>
    </mc:Choice>
  </mc:AlternateContent>
  <xr:revisionPtr revIDLastSave="0" documentId="13_ncr:1_{B93F3944-7349-40BA-8DE7-4655432F2E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iểu tổng hợp" sheetId="1" r:id="rId1"/>
    <sheet name="Xe ô tô" sheetId="2" r:id="rId2"/>
  </sheets>
  <externalReferences>
    <externalReference r:id="rId3"/>
  </externalReferences>
  <definedNames>
    <definedName name="_xlnm._FilterDatabase" localSheetId="0" hidden="1">'Biểu tổng hợp'!$A$6:$J$8</definedName>
    <definedName name="_xlnm._FilterDatabase" localSheetId="1" hidden="1">'Xe ô tô'!$A$8:$K$10</definedName>
    <definedName name="Data_Year">'[1]Dữ liệu năm'!$A$2:$A$128</definedName>
    <definedName name="_xlnm.Print_Titles" localSheetId="0">'Biểu tổng hợp'!$6:$6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2" l="1"/>
  <c r="G15" i="2"/>
</calcChain>
</file>

<file path=xl/sharedStrings.xml><?xml version="1.0" encoding="utf-8"?>
<sst xmlns="http://schemas.openxmlformats.org/spreadsheetml/2006/main" count="133" uniqueCount="95">
  <si>
    <t>STT</t>
  </si>
  <si>
    <t>Tên tài sản (chi tiết theo từng tài sản)</t>
  </si>
  <si>
    <t>Loại tài sản</t>
  </si>
  <si>
    <t>Đơn vị tính</t>
  </si>
  <si>
    <t>Số lượng</t>
  </si>
  <si>
    <t>Năm đưa vào sử dụng</t>
  </si>
  <si>
    <t>Hình thức xử lý</t>
  </si>
  <si>
    <t>Lý do đề nghị xử lý</t>
  </si>
  <si>
    <t>DANH MỤC TÀI SẢN CÔNG ĐỀ NGHỊ XỬ LÝ</t>
  </si>
  <si>
    <t>Quyền sử dụng đất</t>
  </si>
  <si>
    <t>Diện tích đất (m2)</t>
  </si>
  <si>
    <t>Diện tích sàn sử dụng</t>
  </si>
  <si>
    <t>cái</t>
  </si>
  <si>
    <t>Nhà cấp IV</t>
  </si>
  <si>
    <t>mảnh</t>
  </si>
  <si>
    <t>UBND TỈNH HÀ TĨNH</t>
  </si>
  <si>
    <t>2025</t>
  </si>
  <si>
    <t>2009</t>
  </si>
  <si>
    <t>Xã Kỳ Anh</t>
  </si>
  <si>
    <t>Nhà làm việc trạm y tế xã Kỳ Đồng</t>
  </si>
  <si>
    <t>Nhà làm việc Trạm Y tế xã Kỳ Giang</t>
  </si>
  <si>
    <t>Trụ sở Trạm y tế xã Kỳ Tiến ( nhà 2 tầng)</t>
  </si>
  <si>
    <t>Trạm Y tế Kỳ Giang</t>
  </si>
  <si>
    <t>Trạm Y tế Kỳ Tiến</t>
  </si>
  <si>
    <t>Các vật kiến trúc khác</t>
  </si>
  <si>
    <t>Cái</t>
  </si>
  <si>
    <t>dãy</t>
  </si>
  <si>
    <t>Mảnh </t>
  </si>
  <si>
    <t>Cấp III</t>
  </si>
  <si>
    <t>Cái </t>
  </si>
  <si>
    <t>Nhà làm việc Trạm Y tế xã Kỳ Tiến (cũ)</t>
  </si>
  <si>
    <t>Cấp IV</t>
  </si>
  <si>
    <t>Nhà để xe (cũ)</t>
  </si>
  <si>
    <t> Mảnh</t>
  </si>
  <si>
    <t>Ghi chú (đơn vị đề xuất điều chuyển)</t>
  </si>
  <si>
    <t>Mẫu số 01/TSC-XLTS</t>
  </si>
  <si>
    <t>CỘNG HÒA XÃ HỘI CHỦ NGHĨA VIỆT NAM</t>
  </si>
  <si>
    <t>SỞ Y TẾ</t>
  </si>
  <si>
    <t>Độc lập - Tự do - Hạnh phúc</t>
  </si>
  <si>
    <t>PHỤ LỤC</t>
  </si>
  <si>
    <r>
      <t>Nguyên giá </t>
    </r>
    <r>
      <rPr>
        <b/>
        <i/>
        <sz val="13"/>
        <color theme="1"/>
        <rFont val="Times New Roman"/>
        <family val="1"/>
      </rPr>
      <t>(đồng)</t>
    </r>
  </si>
  <si>
    <r>
      <t>Giá trị còn lại </t>
    </r>
    <r>
      <rPr>
        <b/>
        <i/>
        <sz val="13"/>
        <color theme="1"/>
        <rFont val="Times New Roman"/>
        <family val="1"/>
      </rPr>
      <t>(đồng)</t>
    </r>
  </si>
  <si>
    <t>Ghi chú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</si>
  <si>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</si>
  <si>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</si>
  <si>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</si>
  <si>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</si>
  <si>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</si>
  <si>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</si>
  <si>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</si>
  <si>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</si>
  <si>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</si>
  <si>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</si>
  <si>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</si>
  <si>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UBND Phường Thành Sen</t>
  </si>
  <si>
    <t>TTYT Thành Sen đề xuất điều chuyển</t>
  </si>
  <si>
    <t>Xe ô tô bán tải Foranger DC 2.5L (KDP 2016 TCHC)</t>
  </si>
  <si>
    <t>Xe ô tô</t>
  </si>
  <si>
    <t>Điều chuyển UBND Phường Thành Sen</t>
  </si>
  <si>
    <t>Xử lý tài sản công khi thay đổi tổ chức, cơ cấu</t>
  </si>
  <si>
    <t>Nhà làm việc trạm y tế kỳ Phú</t>
  </si>
  <si>
    <t>Trạm Y tế Kỳ Phú</t>
  </si>
  <si>
    <t>UBND phường Sông Trí</t>
  </si>
  <si>
    <t>TTYT Hoành Sơn</t>
  </si>
  <si>
    <t>Điều chuyển UBND phường Sông Trí</t>
  </si>
  <si>
    <t>Xe ô tô tải (PICKUP ca bin kép 5 chỗ)</t>
  </si>
  <si>
    <t>Chiếc</t>
  </si>
  <si>
    <t>25/11/2021</t>
  </si>
  <si>
    <t xml:space="preserve">Xe ô tô </t>
  </si>
  <si>
    <t>Xe cứu thương Huyndai BKS 38A. 00412</t>
  </si>
  <si>
    <t>Máy móc, thiết bị</t>
  </si>
  <si>
    <t>Điều chuyển UBND Xã Can Lộc</t>
  </si>
  <si>
    <t>UBND xã Can Lộc</t>
  </si>
  <si>
    <t>TTYT Can Lộc đề xuất điều chuyển</t>
  </si>
  <si>
    <t>Tổng cộng (03 xã, phường)</t>
  </si>
  <si>
    <t xml:space="preserve"> -</t>
  </si>
  <si>
    <t>Đất</t>
  </si>
  <si>
    <r>
      <t>Nguyên giá </t>
    </r>
    <r>
      <rPr>
        <b/>
        <i/>
        <sz val="12"/>
        <color rgb="FF000000"/>
        <rFont val="Times New Roman"/>
        <family val="1"/>
      </rPr>
      <t>(đồng)</t>
    </r>
  </si>
  <si>
    <r>
      <t>Giá trị còn lại </t>
    </r>
    <r>
      <rPr>
        <b/>
        <i/>
        <sz val="12"/>
        <color rgb="FF000000"/>
        <rFont val="Times New Roman"/>
        <family val="1"/>
      </rPr>
      <t>(đồng)</t>
    </r>
  </si>
  <si>
    <t>Tổng cộng</t>
  </si>
  <si>
    <t>Trạm Y tế Kỳ Đồng (cũ)</t>
  </si>
  <si>
    <t>Trạm Y tế Kỳ Đồng (mới XD)</t>
  </si>
  <si>
    <t>ỦY BAN NHÂN DÂN XÃ KỲ ANH</t>
  </si>
  <si>
    <t>(Kèm theo văn bản số     /UBND-KT ngày     / 06 / 2026 của UBND xã Kỳ Anh)</t>
  </si>
  <si>
    <t>Đang sử dụng phục vụ khám chữa bệnh cho người dân</t>
  </si>
  <si>
    <t>1.1</t>
  </si>
  <si>
    <t>1.2</t>
  </si>
  <si>
    <t>1.3</t>
  </si>
  <si>
    <t>1.4</t>
  </si>
  <si>
    <t>1.5</t>
  </si>
  <si>
    <t xml:space="preserve">Nhà làm việc </t>
  </si>
  <si>
    <t>Đã xuống cấp nghiêm trọng, không sữ dụng được</t>
  </si>
  <si>
    <t>Đang sử dụng ( là điểm chính) phục vụ khám chữa bệnh cho người dân</t>
  </si>
  <si>
    <t>Đề xuất điều chuyển, chuyển đổi công năng cho Trường mầm non Kỳ Đồng mở rộng khuôn viên trường phục vụ công tác dạy và học cho học sinh</t>
  </si>
  <si>
    <t>Đề xuất giao cho Trung tâm DVTH xã quản lý và thực hiện thủ tục cho thuê ngắn hạn theo NĐ 108/NĐ-CP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</si>
</sst>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#,##0;\(#,##0\);"/>
    <numFmt numFmtId="167" formatCode="&quot; &quot;#,##0;\(&quot; &quot;#,##0\);"/>
    <numFmt numFmtId="168" formatCode="_-* #,##0_-;\-* #,##0_-;_-* &quot;-&quot;??_-;_-@_-"/>
    <numFmt numFmtId="169" formatCode="#,##0;\-#,##0;"/>
  </numFmts>
  <fonts count="28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4"/>
      <color theme="1"/>
      <name val="Times New Roman"/>
      <family val="1"/>
    </font>
    <font>
      <sz val="12"/>
      <color theme="1"/>
      <name val="Times New Roman"/>
      <family val="2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9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11"/>
      <color rgb="FF000000"/>
      <name val="ＭＳ Ｐゴシック"/>
      <family val="2"/>
      <charset val="134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43" fontId="4" fillId="0" borderId="0" applyFont="0" applyFill="0" applyBorder="0" applyAlignment="0" applyProtection="0"/>
    <xf numFmtId="0" fontId="9" fillId="0" borderId="0"/>
    <xf numFmtId="0" fontId="4" fillId="0" borderId="0"/>
    <xf numFmtId="0" fontId="13" fillId="0" borderId="0"/>
    <xf numFmtId="0" fontId="4" fillId="0" borderId="0"/>
    <xf numFmtId="0" fontId="6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1" fillId="0" borderId="0"/>
  </cellStyleXfs>
  <cellXfs count="112">
    <xf numFmtId="0" fontId="0" fillId="0" borderId="0" xfId="0"/>
    <xf numFmtId="164" fontId="0" fillId="0" borderId="0" xfId="0" applyNumberFormat="1"/>
    <xf numFmtId="164" fontId="0" fillId="0" borderId="0" xfId="1" applyNumberFormat="1" applyFont="1"/>
    <xf numFmtId="164" fontId="8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15" fillId="0" borderId="0" xfId="6" applyFont="1" applyAlignment="1">
      <alignment horizontal="center" vertical="center" wrapText="1"/>
    </xf>
    <xf numFmtId="0" fontId="15" fillId="0" borderId="0" xfId="6" applyFont="1" applyAlignment="1">
      <alignment horizontal="left" vertical="center" wrapText="1"/>
    </xf>
    <xf numFmtId="0" fontId="16" fillId="0" borderId="0" xfId="6" applyFont="1" applyAlignment="1">
      <alignment horizontal="center" vertical="center" wrapText="1"/>
    </xf>
    <xf numFmtId="0" fontId="3" fillId="0" borderId="0" xfId="6" applyFont="1" applyAlignment="1">
      <alignment horizontal="center" vertical="center" wrapText="1"/>
    </xf>
    <xf numFmtId="0" fontId="16" fillId="2" borderId="1" xfId="6" applyFont="1" applyFill="1" applyBorder="1" applyAlignment="1">
      <alignment horizontal="center" vertical="center" wrapText="1"/>
    </xf>
    <xf numFmtId="49" fontId="15" fillId="2" borderId="1" xfId="6" applyNumberFormat="1" applyFont="1" applyFill="1" applyBorder="1" applyAlignment="1">
      <alignment horizontal="center" vertical="center" wrapText="1"/>
    </xf>
    <xf numFmtId="0" fontId="15" fillId="2" borderId="1" xfId="6" applyFont="1" applyFill="1" applyBorder="1" applyAlignment="1">
      <alignment horizontal="center" vertical="center" wrapText="1"/>
    </xf>
    <xf numFmtId="49" fontId="15" fillId="0" borderId="0" xfId="6" applyNumberFormat="1" applyFont="1" applyAlignment="1">
      <alignment horizontal="center" vertical="center" wrapText="1"/>
    </xf>
    <xf numFmtId="0" fontId="18" fillId="3" borderId="1" xfId="6" applyFont="1" applyFill="1" applyBorder="1" applyAlignment="1">
      <alignment horizontal="center" vertical="center" wrapText="1"/>
    </xf>
    <xf numFmtId="0" fontId="19" fillId="0" borderId="1" xfId="6" applyFont="1" applyBorder="1" applyAlignment="1">
      <alignment horizontal="center" vertical="center" wrapText="1"/>
    </xf>
    <xf numFmtId="0" fontId="19" fillId="0" borderId="1" xfId="6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/>
    </xf>
    <xf numFmtId="0" fontId="12" fillId="3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3" fontId="11" fillId="3" borderId="1" xfId="0" applyNumberFormat="1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left" vertical="center" wrapText="1"/>
    </xf>
    <xf numFmtId="166" fontId="21" fillId="3" borderId="1" xfId="0" applyNumberFormat="1" applyFont="1" applyFill="1" applyBorder="1" applyAlignment="1">
      <alignment horizontal="right" vertical="center" wrapText="1"/>
    </xf>
    <xf numFmtId="14" fontId="12" fillId="3" borderId="1" xfId="0" applyNumberFormat="1" applyFont="1" applyFill="1" applyBorder="1" applyAlignment="1">
      <alignment horizontal="center" vertical="center" wrapText="1"/>
    </xf>
    <xf numFmtId="167" fontId="21" fillId="3" borderId="1" xfId="0" applyNumberFormat="1" applyFont="1" applyFill="1" applyBorder="1" applyAlignment="1">
      <alignment horizontal="right" vertical="center" wrapText="1"/>
    </xf>
    <xf numFmtId="168" fontId="12" fillId="3" borderId="1" xfId="1" applyNumberFormat="1" applyFont="1" applyFill="1" applyBorder="1" applyAlignment="1">
      <alignment horizontal="center" vertical="center" wrapText="1"/>
    </xf>
    <xf numFmtId="0" fontId="22" fillId="3" borderId="4" xfId="6" applyFont="1" applyFill="1" applyBorder="1" applyAlignment="1">
      <alignment horizontal="center" vertical="center" wrapText="1"/>
    </xf>
    <xf numFmtId="0" fontId="22" fillId="3" borderId="4" xfId="6" applyFont="1" applyFill="1" applyBorder="1" applyAlignment="1">
      <alignment vertical="center" wrapText="1"/>
    </xf>
    <xf numFmtId="0" fontId="22" fillId="3" borderId="5" xfId="6" applyFont="1" applyFill="1" applyBorder="1" applyAlignment="1">
      <alignment vertical="center" wrapText="1"/>
    </xf>
    <xf numFmtId="0" fontId="22" fillId="3" borderId="1" xfId="6" applyFont="1" applyFill="1" applyBorder="1" applyAlignment="1">
      <alignment horizontal="center" vertical="center" wrapText="1"/>
    </xf>
    <xf numFmtId="0" fontId="22" fillId="3" borderId="0" xfId="6" applyFont="1" applyFill="1" applyAlignment="1">
      <alignment horizontal="center" vertical="center" wrapText="1"/>
    </xf>
    <xf numFmtId="0" fontId="23" fillId="3" borderId="1" xfId="6" applyFont="1" applyFill="1" applyBorder="1" applyAlignment="1">
      <alignment horizontal="center" vertical="center" wrapText="1"/>
    </xf>
    <xf numFmtId="0" fontId="20" fillId="3" borderId="1" xfId="6" applyFont="1" applyFill="1" applyBorder="1" applyAlignment="1">
      <alignment horizontal="left" vertical="center" wrapText="1"/>
    </xf>
    <xf numFmtId="0" fontId="20" fillId="3" borderId="1" xfId="6" applyFont="1" applyFill="1" applyBorder="1" applyAlignment="1">
      <alignment horizontal="center" vertical="center" wrapText="1"/>
    </xf>
    <xf numFmtId="3" fontId="20" fillId="3" borderId="1" xfId="6" applyNumberFormat="1" applyFont="1" applyFill="1" applyBorder="1" applyAlignment="1">
      <alignment horizontal="right" vertical="center" wrapText="1"/>
    </xf>
    <xf numFmtId="0" fontId="23" fillId="3" borderId="0" xfId="6" applyFont="1" applyFill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vertical="center" wrapText="1"/>
    </xf>
    <xf numFmtId="0" fontId="12" fillId="3" borderId="7" xfId="0" applyFont="1" applyFill="1" applyBorder="1" applyAlignment="1">
      <alignment horizontal="center" vertical="center" wrapText="1"/>
    </xf>
    <xf numFmtId="169" fontId="12" fillId="3" borderId="7" xfId="0" applyNumberFormat="1" applyFont="1" applyFill="1" applyBorder="1" applyAlignment="1">
      <alignment horizontal="center" vertical="center" wrapText="1"/>
    </xf>
    <xf numFmtId="169" fontId="12" fillId="3" borderId="7" xfId="0" applyNumberFormat="1" applyFont="1" applyFill="1" applyBorder="1" applyAlignment="1">
      <alignment vertical="center" wrapText="1"/>
    </xf>
    <xf numFmtId="3" fontId="15" fillId="0" borderId="0" xfId="6" applyNumberFormat="1" applyFont="1" applyAlignment="1">
      <alignment horizontal="center" vertical="center" wrapText="1"/>
    </xf>
    <xf numFmtId="3" fontId="12" fillId="3" borderId="7" xfId="0" applyNumberFormat="1" applyFont="1" applyFill="1" applyBorder="1" applyAlignment="1">
      <alignment horizontal="right" vertical="center" wrapText="1"/>
    </xf>
    <xf numFmtId="3" fontId="19" fillId="0" borderId="1" xfId="6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4" fillId="0" borderId="1" xfId="0" applyFont="1" applyBorder="1"/>
    <xf numFmtId="0" fontId="1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 wrapText="1"/>
    </xf>
    <xf numFmtId="164" fontId="24" fillId="2" borderId="3" xfId="0" applyNumberFormat="1" applyFont="1" applyFill="1" applyBorder="1" applyAlignment="1">
      <alignment horizontal="center" vertical="center" wrapText="1"/>
    </xf>
    <xf numFmtId="164" fontId="24" fillId="2" borderId="3" xfId="1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4" fontId="14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165" fontId="13" fillId="0" borderId="1" xfId="1" applyNumberFormat="1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164" fontId="14" fillId="3" borderId="1" xfId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164" fontId="14" fillId="0" borderId="1" xfId="0" applyNumberFormat="1" applyFont="1" applyBorder="1"/>
    <xf numFmtId="0" fontId="14" fillId="3" borderId="1" xfId="0" applyFont="1" applyFill="1" applyBorder="1" applyAlignment="1">
      <alignment horizontal="left" vertical="center" wrapText="1"/>
    </xf>
    <xf numFmtId="165" fontId="13" fillId="3" borderId="1" xfId="1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3" fillId="0" borderId="0" xfId="0" applyFont="1"/>
    <xf numFmtId="0" fontId="8" fillId="0" borderId="1" xfId="0" applyFont="1" applyBorder="1" applyAlignment="1">
      <alignment horizontal="center" wrapText="1"/>
    </xf>
    <xf numFmtId="0" fontId="8" fillId="0" borderId="1" xfId="0" applyFont="1" applyBorder="1"/>
    <xf numFmtId="164" fontId="8" fillId="0" borderId="1" xfId="0" applyNumberFormat="1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wrapText="1"/>
    </xf>
    <xf numFmtId="0" fontId="8" fillId="3" borderId="1" xfId="0" applyFont="1" applyFill="1" applyBorder="1"/>
    <xf numFmtId="164" fontId="8" fillId="3" borderId="1" xfId="0" applyNumberFormat="1" applyFont="1" applyFill="1" applyBorder="1"/>
    <xf numFmtId="0" fontId="8" fillId="3" borderId="1" xfId="0" applyFont="1" applyFill="1" applyBorder="1" applyAlignment="1">
      <alignment horizontal="center" vertical="center" wrapText="1"/>
    </xf>
    <xf numFmtId="164" fontId="8" fillId="3" borderId="1" xfId="1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10" fillId="3" borderId="0" xfId="0" applyFont="1" applyFill="1"/>
    <xf numFmtId="0" fontId="0" fillId="3" borderId="0" xfId="0" applyFill="1"/>
    <xf numFmtId="165" fontId="7" fillId="3" borderId="1" xfId="1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 wrapText="1"/>
    </xf>
    <xf numFmtId="164" fontId="0" fillId="3" borderId="0" xfId="0" applyNumberFormat="1" applyFill="1"/>
    <xf numFmtId="0" fontId="27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164" fontId="24" fillId="2" borderId="2" xfId="0" applyNumberFormat="1" applyFont="1" applyFill="1" applyBorder="1" applyAlignment="1">
      <alignment horizontal="center" vertical="center" wrapText="1"/>
    </xf>
    <xf numFmtId="164" fontId="24" fillId="2" borderId="3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wrapText="1"/>
    </xf>
    <xf numFmtId="0" fontId="14" fillId="3" borderId="3" xfId="0" applyFont="1" applyFill="1" applyBorder="1" applyAlignment="1">
      <alignment horizontal="left" wrapText="1"/>
    </xf>
    <xf numFmtId="164" fontId="19" fillId="3" borderId="0" xfId="1" applyNumberFormat="1" applyFont="1" applyFill="1" applyAlignment="1">
      <alignment horizontal="center" vertical="center"/>
    </xf>
    <xf numFmtId="164" fontId="24" fillId="2" borderId="2" xfId="1" applyNumberFormat="1" applyFont="1" applyFill="1" applyBorder="1" applyAlignment="1">
      <alignment horizontal="center" vertical="center" wrapText="1"/>
    </xf>
    <xf numFmtId="164" fontId="24" fillId="2" borderId="3" xfId="1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3" fillId="0" borderId="0" xfId="6" applyFont="1" applyAlignment="1">
      <alignment horizontal="center" vertical="center" wrapText="1"/>
    </xf>
    <xf numFmtId="0" fontId="16" fillId="0" borderId="0" xfId="6" applyFont="1" applyAlignment="1">
      <alignment horizontal="center" vertical="center" wrapText="1"/>
    </xf>
  </cellXfs>
  <cellStyles count="11">
    <cellStyle name="Comma" xfId="1" builtinId="3"/>
    <cellStyle name="Comma 2" xfId="8" xr:uid="{411D434B-C382-4688-A3AE-10D001ABACD9}"/>
    <cellStyle name="Normal" xfId="0" builtinId="0"/>
    <cellStyle name="Normal 2" xfId="2" xr:uid="{00000000-0005-0000-0000-000003000000}"/>
    <cellStyle name="Normal 2 2" xfId="4" xr:uid="{00000000-0005-0000-0000-000004000000}"/>
    <cellStyle name="Normal 3" xfId="5" xr:uid="{00000000-0005-0000-0000-000005000000}"/>
    <cellStyle name="Normal 3 2" xfId="9" xr:uid="{8E06B67D-6017-4733-9544-B73A47245909}"/>
    <cellStyle name="Normal 4" xfId="3" xr:uid="{00000000-0005-0000-0000-000006000000}"/>
    <cellStyle name="Normal 5" xfId="6" xr:uid="{00000000-0005-0000-0000-000007000000}"/>
    <cellStyle name="Normal 6" xfId="7" xr:uid="{91370F0C-4924-4561-9639-48AC7368F0F3}"/>
    <cellStyle name="Normal 7" xfId="10" xr:uid="{DE5AEF7C-7A4C-4A25-8834-E68CE95812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792692</xdr:colOff>
      <xdr:row>3</xdr:row>
      <xdr:rowOff>20109</xdr:rowOff>
    </xdr:from>
    <xdr:to>
      <xdr:col>9</xdr:col>
      <xdr:colOff>868892</xdr:colOff>
      <xdr:row>3</xdr:row>
      <xdr:rowOff>20110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64429A4A-8013-4E46-8B19-787AD8788181}"/>
            </a:ext>
          </a:extLst>
        </xdr:cNvPr>
        <xdr:cNvCxnSpPr/>
      </xdr:nvCxnSpPr>
      <xdr:spPr>
        <a:xfrm flipV="1">
          <a:off x="9644592" y="724959"/>
          <a:ext cx="16637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1770944</xdr:colOff>
      <xdr:row>3</xdr:row>
      <xdr:rowOff>35278</xdr:rowOff>
    </xdr:from>
    <xdr:to>
      <xdr:col>1</xdr:col>
      <xdr:colOff>2278944</xdr:colOff>
      <xdr:row>3</xdr:row>
      <xdr:rowOff>35278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DBD92DE-2E21-4867-9D31-57EEE8FC50D6}"/>
            </a:ext>
          </a:extLst>
        </xdr:cNvPr>
        <xdr:cNvCxnSpPr/>
      </xdr:nvCxnSpPr>
      <xdr:spPr>
        <a:xfrm>
          <a:off x="2170994" y="740128"/>
          <a:ext cx="508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7910;Y%20BAN%20NH&#194;N%20D&#194;N%20X&#195;%20H&#431;&#416;NG%20&#272;&#212;/TONG%20KIEM%20KE/TAI%20SAN/Template_01-TSCD_20260324%20dat%20nha%20tram%20y%20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nh sách tài sản cố định"/>
      <sheetName val="Loại tài sản"/>
      <sheetName val="Hướng dẫn"/>
      <sheetName val="Danh sách tỉnh"/>
      <sheetName val="Danh sách Phường, xã"/>
      <sheetName val="Dữ liệu năm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N/A</v>
          </cell>
        </row>
        <row r="3">
          <cell r="A3">
            <v>2027</v>
          </cell>
        </row>
        <row r="4">
          <cell r="A4">
            <v>2026</v>
          </cell>
        </row>
        <row r="5">
          <cell r="A5">
            <v>2025</v>
          </cell>
        </row>
        <row r="6">
          <cell r="A6">
            <v>2024</v>
          </cell>
        </row>
        <row r="7">
          <cell r="A7">
            <v>2023</v>
          </cell>
        </row>
        <row r="8">
          <cell r="A8">
            <v>2022</v>
          </cell>
        </row>
        <row r="9">
          <cell r="A9">
            <v>2021</v>
          </cell>
        </row>
        <row r="10">
          <cell r="A10">
            <v>2020</v>
          </cell>
        </row>
        <row r="11">
          <cell r="A11">
            <v>2019</v>
          </cell>
        </row>
        <row r="12">
          <cell r="A12">
            <v>2018</v>
          </cell>
        </row>
        <row r="13">
          <cell r="A13">
            <v>2017</v>
          </cell>
        </row>
        <row r="14">
          <cell r="A14">
            <v>2016</v>
          </cell>
        </row>
        <row r="15">
          <cell r="A15">
            <v>2015</v>
          </cell>
        </row>
        <row r="16">
          <cell r="A16">
            <v>2014</v>
          </cell>
        </row>
        <row r="17">
          <cell r="A17">
            <v>2013</v>
          </cell>
        </row>
        <row r="18">
          <cell r="A18">
            <v>2012</v>
          </cell>
        </row>
        <row r="19">
          <cell r="A19">
            <v>2011</v>
          </cell>
        </row>
        <row r="20">
          <cell r="A20">
            <v>2010</v>
          </cell>
        </row>
        <row r="21">
          <cell r="A21">
            <v>2009</v>
          </cell>
        </row>
        <row r="22">
          <cell r="A22">
            <v>2008</v>
          </cell>
        </row>
        <row r="23">
          <cell r="A23">
            <v>2007</v>
          </cell>
        </row>
        <row r="24">
          <cell r="A24">
            <v>2006</v>
          </cell>
        </row>
        <row r="25">
          <cell r="A25">
            <v>2005</v>
          </cell>
        </row>
        <row r="26">
          <cell r="A26">
            <v>2004</v>
          </cell>
        </row>
        <row r="27">
          <cell r="A27">
            <v>2003</v>
          </cell>
        </row>
        <row r="28">
          <cell r="A28">
            <v>2002</v>
          </cell>
        </row>
        <row r="29">
          <cell r="A29">
            <v>2001</v>
          </cell>
        </row>
        <row r="30">
          <cell r="A30">
            <v>2000</v>
          </cell>
        </row>
        <row r="31">
          <cell r="A31">
            <v>1999</v>
          </cell>
        </row>
        <row r="32">
          <cell r="A32">
            <v>1998</v>
          </cell>
        </row>
        <row r="33">
          <cell r="A33">
            <v>1997</v>
          </cell>
        </row>
        <row r="34">
          <cell r="A34">
            <v>1996</v>
          </cell>
        </row>
        <row r="35">
          <cell r="A35">
            <v>1995</v>
          </cell>
        </row>
        <row r="36">
          <cell r="A36">
            <v>1994</v>
          </cell>
        </row>
        <row r="37">
          <cell r="A37">
            <v>1993</v>
          </cell>
        </row>
        <row r="38">
          <cell r="A38">
            <v>1992</v>
          </cell>
        </row>
        <row r="39">
          <cell r="A39">
            <v>1991</v>
          </cell>
        </row>
        <row r="40">
          <cell r="A40">
            <v>1990</v>
          </cell>
        </row>
        <row r="41">
          <cell r="A41">
            <v>1989</v>
          </cell>
        </row>
        <row r="42">
          <cell r="A42">
            <v>1988</v>
          </cell>
        </row>
        <row r="43">
          <cell r="A43">
            <v>1987</v>
          </cell>
        </row>
        <row r="44">
          <cell r="A44">
            <v>1986</v>
          </cell>
        </row>
        <row r="45">
          <cell r="A45">
            <v>1985</v>
          </cell>
        </row>
        <row r="46">
          <cell r="A46">
            <v>1984</v>
          </cell>
        </row>
        <row r="47">
          <cell r="A47">
            <v>1983</v>
          </cell>
        </row>
        <row r="48">
          <cell r="A48">
            <v>1982</v>
          </cell>
        </row>
        <row r="49">
          <cell r="A49">
            <v>1981</v>
          </cell>
        </row>
        <row r="50">
          <cell r="A50">
            <v>1980</v>
          </cell>
        </row>
        <row r="51">
          <cell r="A51">
            <v>1979</v>
          </cell>
        </row>
        <row r="52">
          <cell r="A52">
            <v>1978</v>
          </cell>
        </row>
        <row r="53">
          <cell r="A53">
            <v>1977</v>
          </cell>
        </row>
        <row r="54">
          <cell r="A54">
            <v>1976</v>
          </cell>
        </row>
        <row r="55">
          <cell r="A55">
            <v>1975</v>
          </cell>
        </row>
        <row r="56">
          <cell r="A56">
            <v>1974</v>
          </cell>
        </row>
        <row r="57">
          <cell r="A57">
            <v>1973</v>
          </cell>
        </row>
        <row r="58">
          <cell r="A58">
            <v>1972</v>
          </cell>
        </row>
        <row r="59">
          <cell r="A59">
            <v>1971</v>
          </cell>
        </row>
        <row r="60">
          <cell r="A60">
            <v>1970</v>
          </cell>
        </row>
        <row r="61">
          <cell r="A61">
            <v>1969</v>
          </cell>
        </row>
        <row r="62">
          <cell r="A62">
            <v>1968</v>
          </cell>
        </row>
        <row r="63">
          <cell r="A63">
            <v>1967</v>
          </cell>
        </row>
        <row r="64">
          <cell r="A64">
            <v>1966</v>
          </cell>
        </row>
        <row r="65">
          <cell r="A65">
            <v>1965</v>
          </cell>
        </row>
        <row r="66">
          <cell r="A66">
            <v>1964</v>
          </cell>
        </row>
        <row r="67">
          <cell r="A67">
            <v>1963</v>
          </cell>
        </row>
        <row r="68">
          <cell r="A68">
            <v>1962</v>
          </cell>
        </row>
        <row r="69">
          <cell r="A69">
            <v>1961</v>
          </cell>
        </row>
        <row r="70">
          <cell r="A70">
            <v>1960</v>
          </cell>
        </row>
        <row r="71">
          <cell r="A71">
            <v>1959</v>
          </cell>
        </row>
        <row r="72">
          <cell r="A72">
            <v>1958</v>
          </cell>
        </row>
        <row r="73">
          <cell r="A73">
            <v>1957</v>
          </cell>
        </row>
        <row r="74">
          <cell r="A74">
            <v>1956</v>
          </cell>
        </row>
        <row r="75">
          <cell r="A75">
            <v>1955</v>
          </cell>
        </row>
        <row r="76">
          <cell r="A76">
            <v>1954</v>
          </cell>
        </row>
        <row r="77">
          <cell r="A77">
            <v>1953</v>
          </cell>
        </row>
        <row r="78">
          <cell r="A78">
            <v>1952</v>
          </cell>
        </row>
        <row r="79">
          <cell r="A79">
            <v>1951</v>
          </cell>
        </row>
        <row r="80">
          <cell r="A80">
            <v>1950</v>
          </cell>
        </row>
        <row r="81">
          <cell r="A81">
            <v>1949</v>
          </cell>
        </row>
        <row r="82">
          <cell r="A82">
            <v>1948</v>
          </cell>
        </row>
        <row r="83">
          <cell r="A83">
            <v>1947</v>
          </cell>
        </row>
        <row r="84">
          <cell r="A84">
            <v>1946</v>
          </cell>
        </row>
        <row r="85">
          <cell r="A85">
            <v>1945</v>
          </cell>
        </row>
        <row r="86">
          <cell r="A86">
            <v>1944</v>
          </cell>
        </row>
        <row r="87">
          <cell r="A87">
            <v>1943</v>
          </cell>
        </row>
        <row r="88">
          <cell r="A88">
            <v>1942</v>
          </cell>
        </row>
        <row r="89">
          <cell r="A89">
            <v>1941</v>
          </cell>
        </row>
        <row r="90">
          <cell r="A90">
            <v>1940</v>
          </cell>
        </row>
        <row r="91">
          <cell r="A91">
            <v>1939</v>
          </cell>
        </row>
        <row r="92">
          <cell r="A92">
            <v>1938</v>
          </cell>
        </row>
        <row r="93">
          <cell r="A93">
            <v>1937</v>
          </cell>
        </row>
        <row r="94">
          <cell r="A94">
            <v>1936</v>
          </cell>
        </row>
        <row r="95">
          <cell r="A95">
            <v>1935</v>
          </cell>
        </row>
        <row r="96">
          <cell r="A96">
            <v>1934</v>
          </cell>
        </row>
        <row r="97">
          <cell r="A97">
            <v>1933</v>
          </cell>
        </row>
        <row r="98">
          <cell r="A98">
            <v>1932</v>
          </cell>
        </row>
        <row r="99">
          <cell r="A99">
            <v>1931</v>
          </cell>
        </row>
        <row r="100">
          <cell r="A100">
            <v>1930</v>
          </cell>
        </row>
        <row r="101">
          <cell r="A101">
            <v>1929</v>
          </cell>
        </row>
        <row r="102">
          <cell r="A102">
            <v>1928</v>
          </cell>
        </row>
        <row r="103">
          <cell r="A103">
            <v>1927</v>
          </cell>
        </row>
        <row r="104">
          <cell r="A104">
            <v>1926</v>
          </cell>
        </row>
        <row r="105">
          <cell r="A105">
            <v>1925</v>
          </cell>
        </row>
        <row r="106">
          <cell r="A106">
            <v>1924</v>
          </cell>
        </row>
        <row r="107">
          <cell r="A107">
            <v>1923</v>
          </cell>
        </row>
        <row r="108">
          <cell r="A108">
            <v>1922</v>
          </cell>
        </row>
        <row r="109">
          <cell r="A109">
            <v>1921</v>
          </cell>
        </row>
        <row r="110">
          <cell r="A110">
            <v>1920</v>
          </cell>
        </row>
        <row r="111">
          <cell r="A111">
            <v>1919</v>
          </cell>
        </row>
        <row r="112">
          <cell r="A112">
            <v>1918</v>
          </cell>
        </row>
        <row r="113">
          <cell r="A113">
            <v>1917</v>
          </cell>
        </row>
        <row r="114">
          <cell r="A114">
            <v>1916</v>
          </cell>
        </row>
        <row r="115">
          <cell r="A115">
            <v>1915</v>
          </cell>
        </row>
        <row r="116">
          <cell r="A116">
            <v>1914</v>
          </cell>
        </row>
        <row r="117">
          <cell r="A117">
            <v>1913</v>
          </cell>
        </row>
        <row r="118">
          <cell r="A118">
            <v>1912</v>
          </cell>
        </row>
        <row r="119">
          <cell r="A119">
            <v>1911</v>
          </cell>
        </row>
        <row r="120">
          <cell r="A120">
            <v>1910</v>
          </cell>
        </row>
        <row r="121">
          <cell r="A121">
            <v>1909</v>
          </cell>
        </row>
        <row r="122">
          <cell r="A122">
            <v>1908</v>
          </cell>
        </row>
        <row r="123">
          <cell r="A123">
            <v>1907</v>
          </cell>
        </row>
        <row r="124">
          <cell r="A124">
            <v>1906</v>
          </cell>
        </row>
        <row r="125">
          <cell r="A125">
            <v>1905</v>
          </cell>
        </row>
        <row r="126">
          <cell r="A126">
            <v>1904</v>
          </cell>
        </row>
        <row r="127">
          <cell r="A127">
            <v>1903</v>
          </cell>
        </row>
        <row r="128">
          <cell r="A128">
            <v>1902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topLeftCell="A10" zoomScaleNormal="100" workbookViewId="0">
      <selection activeCell="J25" sqref="J25:J26"/>
    </sheetView>
  </sheetViews>
  <sheetFormatPr defaultRowHeight="14.4"/>
  <cols>
    <col min="1" max="1" width="5.88671875" style="6" customWidth="1"/>
    <col min="2" max="2" width="42.44140625" style="4" customWidth="1"/>
    <col min="3" max="3" width="23.6640625" style="49" customWidth="1"/>
    <col min="5" max="5" width="9.5546875" style="1" customWidth="1"/>
    <col min="7" max="7" width="9.5546875" customWidth="1"/>
    <col min="8" max="8" width="18.44140625" customWidth="1"/>
    <col min="9" max="9" width="18.6640625" style="2" customWidth="1"/>
    <col min="10" max="10" width="33" style="5" customWidth="1"/>
  </cols>
  <sheetData>
    <row r="1" spans="1:10" ht="17.399999999999999">
      <c r="A1" s="90" t="s">
        <v>82</v>
      </c>
      <c r="B1" s="90"/>
      <c r="C1" s="48"/>
      <c r="D1" s="68"/>
    </row>
    <row r="3" spans="1:10" ht="17.399999999999999">
      <c r="A3" s="90" t="s">
        <v>8</v>
      </c>
      <c r="B3" s="90"/>
      <c r="C3" s="91"/>
      <c r="D3" s="90"/>
      <c r="E3" s="90"/>
      <c r="F3" s="90"/>
      <c r="G3" s="90"/>
      <c r="H3" s="90"/>
      <c r="I3" s="90"/>
      <c r="J3" s="90"/>
    </row>
    <row r="4" spans="1:10" ht="18">
      <c r="A4" s="92" t="s">
        <v>83</v>
      </c>
      <c r="B4" s="93"/>
      <c r="C4" s="94"/>
      <c r="D4" s="93"/>
      <c r="E4" s="93"/>
      <c r="F4" s="93"/>
      <c r="G4" s="93"/>
      <c r="H4" s="93"/>
      <c r="I4" s="93"/>
      <c r="J4" s="93"/>
    </row>
    <row r="6" spans="1:10" ht="21.75" customHeight="1">
      <c r="A6" s="95" t="s">
        <v>0</v>
      </c>
      <c r="B6" s="95" t="s">
        <v>1</v>
      </c>
      <c r="C6" s="95" t="s">
        <v>2</v>
      </c>
      <c r="D6" s="95" t="s">
        <v>3</v>
      </c>
      <c r="E6" s="97" t="s">
        <v>10</v>
      </c>
      <c r="F6" s="95" t="s">
        <v>11</v>
      </c>
      <c r="G6" s="95" t="s">
        <v>5</v>
      </c>
      <c r="H6" s="95" t="s">
        <v>77</v>
      </c>
      <c r="I6" s="105" t="s">
        <v>78</v>
      </c>
      <c r="J6" s="95" t="s">
        <v>34</v>
      </c>
    </row>
    <row r="7" spans="1:10" ht="93" customHeight="1">
      <c r="A7" s="96"/>
      <c r="B7" s="96"/>
      <c r="C7" s="96"/>
      <c r="D7" s="96"/>
      <c r="E7" s="98"/>
      <c r="F7" s="96"/>
      <c r="G7" s="96"/>
      <c r="H7" s="96"/>
      <c r="I7" s="106"/>
      <c r="J7" s="96"/>
    </row>
    <row r="8" spans="1:10" ht="20.25" customHeight="1">
      <c r="A8" s="53"/>
      <c r="B8" s="53" t="s">
        <v>79</v>
      </c>
      <c r="C8" s="53"/>
      <c r="D8" s="53"/>
      <c r="E8" s="54"/>
      <c r="F8" s="53"/>
      <c r="G8" s="53"/>
      <c r="H8" s="53"/>
      <c r="I8" s="55"/>
      <c r="J8" s="53"/>
    </row>
    <row r="9" spans="1:10" ht="15.6">
      <c r="A9" s="52">
        <v>1</v>
      </c>
      <c r="B9" s="58" t="s">
        <v>18</v>
      </c>
      <c r="C9" s="67"/>
      <c r="D9" s="50"/>
      <c r="E9" s="64"/>
      <c r="F9" s="50"/>
      <c r="G9" s="50"/>
      <c r="H9" s="3"/>
      <c r="I9" s="3"/>
      <c r="J9" s="56"/>
    </row>
    <row r="10" spans="1:10" ht="15.6">
      <c r="A10" s="74" t="s">
        <v>85</v>
      </c>
      <c r="B10" s="75" t="s">
        <v>22</v>
      </c>
      <c r="C10" s="76"/>
      <c r="D10" s="77"/>
      <c r="E10" s="78"/>
      <c r="F10" s="77"/>
      <c r="G10" s="79"/>
      <c r="H10" s="80"/>
      <c r="I10" s="80"/>
      <c r="J10" s="81"/>
    </row>
    <row r="11" spans="1:10" ht="15.6">
      <c r="A11" s="61" t="s">
        <v>75</v>
      </c>
      <c r="B11" s="65" t="s">
        <v>76</v>
      </c>
      <c r="C11" s="63" t="s">
        <v>9</v>
      </c>
      <c r="D11" s="61" t="s">
        <v>14</v>
      </c>
      <c r="E11" s="66">
        <v>1291.5</v>
      </c>
      <c r="F11" s="66"/>
      <c r="G11" s="63" t="s">
        <v>17</v>
      </c>
      <c r="H11" s="62">
        <v>7749000000</v>
      </c>
      <c r="I11" s="62">
        <v>7749000000</v>
      </c>
      <c r="J11" s="107" t="s">
        <v>94</v>
      </c>
    </row>
    <row r="12" spans="1:10" ht="50.4" customHeight="1">
      <c r="A12" s="61" t="s">
        <v>75</v>
      </c>
      <c r="B12" s="65" t="s">
        <v>20</v>
      </c>
      <c r="C12" s="63" t="s">
        <v>13</v>
      </c>
      <c r="D12" s="61" t="s">
        <v>26</v>
      </c>
      <c r="E12" s="66"/>
      <c r="F12" s="66">
        <v>652</v>
      </c>
      <c r="G12" s="63" t="s">
        <v>16</v>
      </c>
      <c r="H12" s="62">
        <v>5000000000</v>
      </c>
      <c r="I12" s="62">
        <v>5000000000</v>
      </c>
      <c r="J12" s="109"/>
    </row>
    <row r="13" spans="1:10" s="82" customFormat="1" ht="15.6">
      <c r="A13" s="74" t="s">
        <v>86</v>
      </c>
      <c r="B13" s="75" t="s">
        <v>81</v>
      </c>
      <c r="C13" s="76"/>
      <c r="D13" s="77"/>
      <c r="E13" s="78"/>
      <c r="F13" s="77"/>
      <c r="G13" s="77"/>
      <c r="H13" s="80"/>
      <c r="I13" s="80"/>
      <c r="J13" s="107" t="s">
        <v>93</v>
      </c>
    </row>
    <row r="14" spans="1:10" s="83" customFormat="1" ht="15.6">
      <c r="A14" s="61" t="s">
        <v>75</v>
      </c>
      <c r="B14" s="65" t="s">
        <v>76</v>
      </c>
      <c r="C14" s="63" t="s">
        <v>9</v>
      </c>
      <c r="D14" s="61" t="s">
        <v>14</v>
      </c>
      <c r="E14" s="66">
        <v>1700</v>
      </c>
      <c r="F14" s="66"/>
      <c r="G14" s="63">
        <v>2025</v>
      </c>
      <c r="H14" s="62">
        <v>1275000000</v>
      </c>
      <c r="I14" s="62">
        <v>1275000000</v>
      </c>
      <c r="J14" s="108"/>
    </row>
    <row r="15" spans="1:10" s="83" customFormat="1" ht="15.6">
      <c r="A15" s="61" t="s">
        <v>75</v>
      </c>
      <c r="B15" s="65" t="s">
        <v>19</v>
      </c>
      <c r="C15" s="63" t="s">
        <v>13</v>
      </c>
      <c r="D15" s="61" t="s">
        <v>12</v>
      </c>
      <c r="E15" s="66"/>
      <c r="F15" s="66">
        <v>231.92</v>
      </c>
      <c r="G15" s="63" t="s">
        <v>16</v>
      </c>
      <c r="H15" s="62">
        <v>3450000000</v>
      </c>
      <c r="I15" s="62">
        <v>3450000000</v>
      </c>
      <c r="J15" s="108"/>
    </row>
    <row r="16" spans="1:10" s="83" customFormat="1" ht="22.8" customHeight="1">
      <c r="A16" s="74" t="s">
        <v>87</v>
      </c>
      <c r="B16" s="75" t="s">
        <v>80</v>
      </c>
      <c r="C16" s="79"/>
      <c r="D16" s="74"/>
      <c r="E16" s="84"/>
      <c r="F16" s="84"/>
      <c r="G16" s="79"/>
      <c r="H16" s="80"/>
      <c r="I16" s="80"/>
      <c r="J16" s="108"/>
    </row>
    <row r="17" spans="1:10" s="89" customFormat="1" ht="17.399999999999999" customHeight="1">
      <c r="A17" s="61" t="s">
        <v>75</v>
      </c>
      <c r="B17" s="88" t="s">
        <v>76</v>
      </c>
      <c r="C17" s="63" t="s">
        <v>9</v>
      </c>
      <c r="D17" s="61" t="s">
        <v>33</v>
      </c>
      <c r="E17" s="66">
        <v>1893.6</v>
      </c>
      <c r="F17" s="66"/>
      <c r="G17" s="63">
        <v>2009</v>
      </c>
      <c r="H17" s="62">
        <v>1458072000</v>
      </c>
      <c r="I17" s="62">
        <v>1458072000</v>
      </c>
      <c r="J17" s="109"/>
    </row>
    <row r="18" spans="1:10" s="89" customFormat="1" ht="37.799999999999997" customHeight="1">
      <c r="A18" s="61" t="s">
        <v>75</v>
      </c>
      <c r="B18" s="65" t="s">
        <v>90</v>
      </c>
      <c r="C18" s="63" t="s">
        <v>31</v>
      </c>
      <c r="D18" s="61" t="s">
        <v>29</v>
      </c>
      <c r="F18" s="66">
        <v>119</v>
      </c>
      <c r="G18" s="63"/>
      <c r="H18" s="62">
        <v>1050000000</v>
      </c>
      <c r="I18" s="62">
        <v>0</v>
      </c>
      <c r="J18" s="65" t="s">
        <v>91</v>
      </c>
    </row>
    <row r="19" spans="1:10" s="6" customFormat="1" ht="15.6">
      <c r="A19" s="52" t="s">
        <v>88</v>
      </c>
      <c r="B19" s="58" t="s">
        <v>23</v>
      </c>
      <c r="C19" s="69"/>
      <c r="D19" s="70"/>
      <c r="E19" s="71"/>
      <c r="F19" s="70"/>
      <c r="G19" s="72"/>
      <c r="H19" s="3"/>
      <c r="I19" s="3"/>
      <c r="J19" s="73"/>
    </row>
    <row r="20" spans="1:10" ht="15.6">
      <c r="A20" s="51" t="s">
        <v>75</v>
      </c>
      <c r="B20" s="59" t="s">
        <v>76</v>
      </c>
      <c r="C20" s="56" t="s">
        <v>9</v>
      </c>
      <c r="D20" s="51" t="s">
        <v>27</v>
      </c>
      <c r="E20" s="60">
        <v>2226.6999999999998</v>
      </c>
      <c r="F20" s="60"/>
      <c r="G20" s="56">
        <v>2011</v>
      </c>
      <c r="H20" s="57">
        <v>3340050000</v>
      </c>
      <c r="I20" s="57">
        <v>3340050000</v>
      </c>
      <c r="J20" s="99" t="s">
        <v>84</v>
      </c>
    </row>
    <row r="21" spans="1:10" ht="15.6">
      <c r="A21" s="51" t="s">
        <v>75</v>
      </c>
      <c r="B21" s="59" t="s">
        <v>21</v>
      </c>
      <c r="C21" s="56" t="s">
        <v>28</v>
      </c>
      <c r="D21" s="51" t="s">
        <v>29</v>
      </c>
      <c r="E21" s="60"/>
      <c r="F21" s="60">
        <v>483</v>
      </c>
      <c r="G21" s="56">
        <v>2016</v>
      </c>
      <c r="H21" s="57">
        <v>3288407000</v>
      </c>
      <c r="I21" s="57">
        <v>1545775000</v>
      </c>
      <c r="J21" s="100"/>
    </row>
    <row r="22" spans="1:10" ht="15.6">
      <c r="A22" s="51" t="s">
        <v>75</v>
      </c>
      <c r="B22" s="59" t="s">
        <v>30</v>
      </c>
      <c r="C22" s="56" t="s">
        <v>31</v>
      </c>
      <c r="D22" s="51" t="s">
        <v>29</v>
      </c>
      <c r="E22" s="64"/>
      <c r="F22" s="50"/>
      <c r="G22" s="56">
        <v>1996</v>
      </c>
      <c r="H22" s="57">
        <v>125704000</v>
      </c>
      <c r="I22" s="57">
        <v>0</v>
      </c>
      <c r="J22" s="100"/>
    </row>
    <row r="23" spans="1:10" ht="15.6">
      <c r="A23" s="51" t="s">
        <v>75</v>
      </c>
      <c r="B23" s="59" t="s">
        <v>32</v>
      </c>
      <c r="C23" s="56" t="s">
        <v>24</v>
      </c>
      <c r="D23" s="51" t="s">
        <v>29</v>
      </c>
      <c r="E23" s="64"/>
      <c r="F23" s="50"/>
      <c r="G23" s="56">
        <v>1996</v>
      </c>
      <c r="H23" s="57">
        <v>13292000</v>
      </c>
      <c r="I23" s="57">
        <v>0</v>
      </c>
      <c r="J23" s="101"/>
    </row>
    <row r="24" spans="1:10" s="6" customFormat="1" ht="15.6">
      <c r="A24" s="74" t="s">
        <v>89</v>
      </c>
      <c r="B24" s="75" t="s">
        <v>61</v>
      </c>
      <c r="C24" s="76"/>
      <c r="D24" s="77"/>
      <c r="E24" s="78"/>
      <c r="F24" s="77"/>
      <c r="G24" s="79"/>
      <c r="H24" s="80"/>
      <c r="I24" s="80"/>
      <c r="J24" s="81"/>
    </row>
    <row r="25" spans="1:10" ht="15.6">
      <c r="A25" s="51" t="s">
        <v>75</v>
      </c>
      <c r="B25" s="65" t="s">
        <v>76</v>
      </c>
      <c r="C25" s="63" t="s">
        <v>9</v>
      </c>
      <c r="D25" s="61" t="s">
        <v>33</v>
      </c>
      <c r="E25" s="66">
        <v>1846.8</v>
      </c>
      <c r="F25" s="66"/>
      <c r="G25" s="63">
        <v>2009</v>
      </c>
      <c r="H25" s="62">
        <v>3324240000</v>
      </c>
      <c r="I25" s="62">
        <v>3324240000</v>
      </c>
      <c r="J25" s="102" t="s">
        <v>92</v>
      </c>
    </row>
    <row r="26" spans="1:10" s="83" customFormat="1" ht="15.6">
      <c r="A26" s="61" t="s">
        <v>75</v>
      </c>
      <c r="B26" s="65" t="s">
        <v>60</v>
      </c>
      <c r="C26" s="63" t="s">
        <v>31</v>
      </c>
      <c r="D26" s="61" t="s">
        <v>29</v>
      </c>
      <c r="E26" s="66"/>
      <c r="F26" s="66">
        <v>411</v>
      </c>
      <c r="G26" s="63">
        <v>2025</v>
      </c>
      <c r="H26" s="62">
        <v>4000000000</v>
      </c>
      <c r="I26" s="62">
        <v>4000000000</v>
      </c>
      <c r="J26" s="103"/>
    </row>
    <row r="27" spans="1:10" s="82" customFormat="1"/>
    <row r="28" spans="1:10" s="83" customFormat="1" ht="25.8" customHeight="1">
      <c r="A28" s="82"/>
      <c r="B28" s="85"/>
      <c r="C28" s="86"/>
      <c r="E28" s="87"/>
      <c r="I28" s="104" t="s">
        <v>82</v>
      </c>
      <c r="J28" s="104"/>
    </row>
    <row r="29" spans="1:10" ht="28.2" customHeight="1"/>
  </sheetData>
  <autoFilter ref="A6:J8" xr:uid="{00000000-0009-0000-0000-000000000000}"/>
  <mergeCells count="18">
    <mergeCell ref="J20:J23"/>
    <mergeCell ref="J25:J26"/>
    <mergeCell ref="I28:J28"/>
    <mergeCell ref="G6:G7"/>
    <mergeCell ref="H6:H7"/>
    <mergeCell ref="I6:I7"/>
    <mergeCell ref="J6:J7"/>
    <mergeCell ref="J13:J17"/>
    <mergeCell ref="J11:J12"/>
    <mergeCell ref="A1:B1"/>
    <mergeCell ref="A3:J3"/>
    <mergeCell ref="A4:J4"/>
    <mergeCell ref="A6:A7"/>
    <mergeCell ref="B6:B7"/>
    <mergeCell ref="C6:C7"/>
    <mergeCell ref="D6:D7"/>
    <mergeCell ref="E6:E7"/>
    <mergeCell ref="F6:F7"/>
  </mergeCells>
  <pageMargins left="0.55000000000000004" right="0.28000000000000003" top="0.31" bottom="0.28999999999999998" header="0.34" footer="0.18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6"/>
  <sheetViews>
    <sheetView zoomScale="90" zoomScaleNormal="90" workbookViewId="0">
      <selection activeCell="B14" sqref="B14"/>
    </sheetView>
  </sheetViews>
  <sheetFormatPr defaultColWidth="9.88671875" defaultRowHeight="16.8"/>
  <cols>
    <col min="1" max="1" width="5.6640625" style="7" customWidth="1"/>
    <col min="2" max="2" width="39.44140625" style="8" customWidth="1"/>
    <col min="3" max="3" width="23.33203125" style="7" customWidth="1"/>
    <col min="4" max="4" width="7.44140625" style="7" customWidth="1"/>
    <col min="5" max="5" width="6.88671875" style="7" customWidth="1"/>
    <col min="6" max="6" width="9.88671875" style="7" bestFit="1" customWidth="1"/>
    <col min="7" max="7" width="17.88671875" style="7" bestFit="1" customWidth="1"/>
    <col min="8" max="8" width="16.44140625" style="7" bestFit="1" customWidth="1"/>
    <col min="9" max="9" width="22.6640625" style="7" customWidth="1"/>
    <col min="10" max="10" width="24.88671875" style="7" customWidth="1"/>
    <col min="11" max="11" width="15.88671875" style="7" customWidth="1"/>
    <col min="12" max="16384" width="9.88671875" style="7"/>
  </cols>
  <sheetData>
    <row r="1" spans="1:11" ht="22.5" customHeight="1">
      <c r="I1" s="111" t="s">
        <v>35</v>
      </c>
      <c r="J1" s="111"/>
      <c r="K1" s="111"/>
    </row>
    <row r="2" spans="1:11" s="9" customFormat="1">
      <c r="A2" s="111" t="s">
        <v>15</v>
      </c>
      <c r="B2" s="111"/>
      <c r="C2" s="111"/>
      <c r="H2" s="111" t="s">
        <v>36</v>
      </c>
      <c r="I2" s="111"/>
      <c r="J2" s="111"/>
      <c r="K2" s="111"/>
    </row>
    <row r="3" spans="1:11" s="9" customFormat="1">
      <c r="A3" s="111" t="s">
        <v>37</v>
      </c>
      <c r="B3" s="111"/>
      <c r="C3" s="111"/>
      <c r="H3" s="111" t="s">
        <v>38</v>
      </c>
      <c r="I3" s="111"/>
      <c r="J3" s="111"/>
      <c r="K3" s="111"/>
    </row>
    <row r="4" spans="1:11" s="9" customFormat="1">
      <c r="A4" s="111" t="s">
        <v>39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</row>
    <row r="5" spans="1:11" s="10" customFormat="1" ht="17.399999999999999">
      <c r="A5" s="110" t="s">
        <v>8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</row>
    <row r="6" spans="1:11">
      <c r="B6" s="7"/>
    </row>
    <row r="7" spans="1:11" s="9" customFormat="1" ht="50.4">
      <c r="A7" s="11" t="s">
        <v>0</v>
      </c>
      <c r="B7" s="11" t="s">
        <v>1</v>
      </c>
      <c r="C7" s="11" t="s">
        <v>2</v>
      </c>
      <c r="D7" s="11" t="s">
        <v>3</v>
      </c>
      <c r="E7" s="11" t="s">
        <v>4</v>
      </c>
      <c r="F7" s="11" t="s">
        <v>5</v>
      </c>
      <c r="G7" s="11" t="s">
        <v>40</v>
      </c>
      <c r="H7" s="11" t="s">
        <v>41</v>
      </c>
      <c r="I7" s="11" t="s">
        <v>6</v>
      </c>
      <c r="J7" s="11" t="s">
        <v>7</v>
      </c>
      <c r="K7" s="11" t="s">
        <v>42</v>
      </c>
    </row>
    <row r="8" spans="1:11" s="14" customFormat="1">
      <c r="A8" s="12" t="s">
        <v>43</v>
      </c>
      <c r="B8" s="12" t="s">
        <v>44</v>
      </c>
      <c r="C8" s="12" t="s">
        <v>45</v>
      </c>
      <c r="D8" s="12" t="s">
        <v>46</v>
      </c>
      <c r="E8" s="12" t="s">
        <v>47</v>
      </c>
      <c r="F8" s="13" t="s">
        <v>48</v>
      </c>
      <c r="G8" s="12" t="s">
        <v>49</v>
      </c>
      <c r="H8" s="12" t="s">
        <v>50</v>
      </c>
      <c r="I8" s="12" t="s">
        <v>51</v>
      </c>
      <c r="J8" s="12" t="s">
        <v>52</v>
      </c>
      <c r="K8" s="12" t="s">
        <v>53</v>
      </c>
    </row>
    <row r="9" spans="1:11" s="34" customFormat="1" ht="36.9" customHeight="1">
      <c r="A9" s="30">
        <v>1</v>
      </c>
      <c r="B9" s="31" t="s">
        <v>54</v>
      </c>
      <c r="C9" s="32"/>
      <c r="D9" s="33"/>
      <c r="E9" s="33"/>
      <c r="F9" s="33"/>
      <c r="G9" s="24">
        <v>672122000</v>
      </c>
      <c r="H9" s="24">
        <v>67077777</v>
      </c>
      <c r="I9" s="33"/>
      <c r="J9" s="33"/>
      <c r="K9" s="33" t="s">
        <v>55</v>
      </c>
    </row>
    <row r="10" spans="1:11" s="39" customFormat="1" ht="36.9" customHeight="1">
      <c r="A10" s="35"/>
      <c r="B10" s="36" t="s">
        <v>56</v>
      </c>
      <c r="C10" s="35" t="s">
        <v>57</v>
      </c>
      <c r="D10" s="37"/>
      <c r="E10" s="37"/>
      <c r="F10" s="35">
        <v>2016</v>
      </c>
      <c r="G10" s="38">
        <v>672122000</v>
      </c>
      <c r="H10" s="38">
        <v>67077777</v>
      </c>
      <c r="I10" s="35" t="s">
        <v>58</v>
      </c>
      <c r="J10" s="35" t="s">
        <v>59</v>
      </c>
      <c r="K10" s="35"/>
    </row>
    <row r="11" spans="1:11" s="19" customFormat="1" ht="13.2">
      <c r="A11" s="22">
        <v>2</v>
      </c>
      <c r="B11" s="23" t="s">
        <v>62</v>
      </c>
      <c r="C11" s="23"/>
      <c r="D11" s="22"/>
      <c r="E11" s="23"/>
      <c r="F11" s="22"/>
      <c r="G11" s="24">
        <v>564000000</v>
      </c>
      <c r="H11" s="24">
        <v>375906000</v>
      </c>
      <c r="I11" s="22"/>
      <c r="J11" s="22"/>
      <c r="K11" s="22" t="s">
        <v>63</v>
      </c>
    </row>
    <row r="12" spans="1:11" s="19" customFormat="1" ht="26.4">
      <c r="A12" s="18"/>
      <c r="B12" s="21" t="s">
        <v>65</v>
      </c>
      <c r="C12" s="15" t="s">
        <v>68</v>
      </c>
      <c r="D12" s="25" t="s">
        <v>66</v>
      </c>
      <c r="E12" s="26">
        <v>1</v>
      </c>
      <c r="F12" s="27" t="s">
        <v>67</v>
      </c>
      <c r="G12" s="28">
        <v>564000000</v>
      </c>
      <c r="H12" s="29">
        <v>375906000</v>
      </c>
      <c r="I12" s="20" t="s">
        <v>64</v>
      </c>
      <c r="J12" s="20" t="s">
        <v>59</v>
      </c>
      <c r="K12" s="20"/>
    </row>
    <row r="13" spans="1:11" s="19" customFormat="1" ht="26.4">
      <c r="A13" s="22">
        <v>3</v>
      </c>
      <c r="B13" s="23" t="s">
        <v>72</v>
      </c>
      <c r="C13" s="23"/>
      <c r="D13" s="22"/>
      <c r="E13" s="23"/>
      <c r="F13" s="22"/>
      <c r="G13" s="24">
        <v>1077000000</v>
      </c>
      <c r="H13" s="24">
        <v>681956400</v>
      </c>
      <c r="I13" s="22"/>
      <c r="J13" s="22"/>
      <c r="K13" s="22" t="s">
        <v>73</v>
      </c>
    </row>
    <row r="14" spans="1:11" s="19" customFormat="1" ht="26.4">
      <c r="A14" s="40"/>
      <c r="B14" s="41" t="s">
        <v>69</v>
      </c>
      <c r="C14" s="42" t="s">
        <v>70</v>
      </c>
      <c r="D14" s="43" t="s">
        <v>25</v>
      </c>
      <c r="E14" s="44">
        <v>1</v>
      </c>
      <c r="F14" s="42">
        <v>2021</v>
      </c>
      <c r="G14" s="46">
        <v>1077000000</v>
      </c>
      <c r="H14" s="46">
        <v>681956400</v>
      </c>
      <c r="I14" s="42" t="s">
        <v>71</v>
      </c>
      <c r="J14" s="42" t="s">
        <v>59</v>
      </c>
      <c r="K14" s="20"/>
    </row>
    <row r="15" spans="1:11">
      <c r="A15" s="16"/>
      <c r="B15" s="17" t="s">
        <v>74</v>
      </c>
      <c r="C15" s="16"/>
      <c r="D15" s="16"/>
      <c r="E15" s="16"/>
      <c r="F15" s="16"/>
      <c r="G15" s="47">
        <f>G9+G11+G13</f>
        <v>2313122000</v>
      </c>
      <c r="H15" s="47">
        <f>H9+H11+H13</f>
        <v>1124940177</v>
      </c>
      <c r="I15" s="16"/>
      <c r="J15" s="16"/>
      <c r="K15" s="16"/>
    </row>
    <row r="16" spans="1:11">
      <c r="G16" s="45"/>
    </row>
  </sheetData>
  <autoFilter ref="A8:K10" xr:uid="{00000000-0009-0000-0000-000001000000}"/>
  <mergeCells count="7">
    <mergeCell ref="A5:K5"/>
    <mergeCell ref="I1:K1"/>
    <mergeCell ref="A2:C2"/>
    <mergeCell ref="H2:K2"/>
    <mergeCell ref="A3:C3"/>
    <mergeCell ref="H3:K3"/>
    <mergeCell ref="A4:K4"/>
  </mergeCells>
  <pageMargins left="0" right="0" top="0.5" bottom="0.5" header="0" footer="0"/>
  <pageSetup paperSize="9" scale="78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Biểu tổng hợp</vt:lpstr>
      <vt:lpstr>Xe ô tô</vt:lpstr>
      <vt:lpstr>'Biểu tổng hợp'!Print_Titles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KT 02</dc:creator>
  <cp:lastModifiedBy>Admin</cp:lastModifiedBy>
  <cp:lastPrinted>2026-06-05T06:59:30Z</cp:lastPrinted>
  <dcterms:created xsi:type="dcterms:W3CDTF">2026-03-13T02:19:40Z</dcterms:created>
  <dcterms:modified xsi:type="dcterms:W3CDTF">2026-06-05T10:29:23Z</dcterms:modified>
</cp:coreProperties>
</file>